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801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G15" i="1" l="1"/>
  <c r="G16" i="1" s="1"/>
  <c r="H15" i="1"/>
  <c r="H16" i="1" s="1"/>
  <c r="I15" i="1"/>
  <c r="I16" i="1"/>
  <c r="J15" i="1"/>
  <c r="J16" i="1"/>
  <c r="F15" i="1"/>
  <c r="F16" i="1" s="1"/>
  <c r="B9" i="1"/>
  <c r="G9" i="1" s="1"/>
  <c r="G10" i="1" s="1"/>
  <c r="F9" i="1" l="1"/>
  <c r="F10" i="1" s="1"/>
  <c r="J9" i="1"/>
  <c r="J10" i="1" s="1"/>
  <c r="I9" i="1"/>
  <c r="I10" i="1" s="1"/>
  <c r="H9" i="1"/>
  <c r="H10" i="1" s="1"/>
</calcChain>
</file>

<file path=xl/sharedStrings.xml><?xml version="1.0" encoding="utf-8"?>
<sst xmlns="http://schemas.openxmlformats.org/spreadsheetml/2006/main" count="22" uniqueCount="18">
  <si>
    <t>Fahrpreise:</t>
  </si>
  <si>
    <t>Schöneck-Muldenberg</t>
  </si>
  <si>
    <t>Mühlleithen-Klingenthal</t>
  </si>
  <si>
    <t>Klingenthal-Schöneck</t>
  </si>
  <si>
    <t>Einzelfahrschein Erw.</t>
  </si>
  <si>
    <t xml:space="preserve">insgesamt </t>
  </si>
  <si>
    <t>Kleingruppe 5 Personen</t>
  </si>
  <si>
    <t>Anzahl der Personen</t>
  </si>
  <si>
    <t>Anz. Kleingruppentickets</t>
  </si>
  <si>
    <t>Anz. Einzelfahrscheine</t>
  </si>
  <si>
    <t>Variante1</t>
  </si>
  <si>
    <t>Gesamtpreis</t>
  </si>
  <si>
    <t>Preis pro Teilnehmer</t>
  </si>
  <si>
    <t>Kleingruppe+Einzelfahrscheine</t>
  </si>
  <si>
    <t>Variante2</t>
  </si>
  <si>
    <t>nur Kleingruppentickets</t>
  </si>
  <si>
    <t>Kostenkalkulation:</t>
  </si>
  <si>
    <t>Ausflug nach Klingenthal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</si>
</sst>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51F16C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0" fillId="0" borderId="0" xfId="0" applyFill="1"/>
    <xf numFmtId="0" fontId="2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3" fillId="0" borderId="0" xfId="0" applyFont="1"/>
    <xf numFmtId="0" fontId="0" fillId="0" borderId="4" xfId="0" applyNumberFormat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4" fillId="0" borderId="0" xfId="0" applyFont="1"/>
    <xf numFmtId="0" fontId="0" fillId="2" borderId="0" xfId="0" applyNumberFormat="1" applyFill="1" applyAlignment="1">
      <alignment horizontal="center"/>
    </xf>
    <xf numFmtId="44" fontId="5" fillId="3" borderId="0" xfId="1" applyFont="1" applyFill="1"/>
    <xf numFmtId="0" fontId="0" fillId="3" borderId="4" xfId="0" applyFill="1" applyBorder="1"/>
    <xf numFmtId="164" fontId="2" fillId="4" borderId="2" xfId="1" applyNumberFormat="1" applyFont="1" applyFill="1" applyBorder="1" applyAlignment="1">
      <alignment horizontal="center"/>
    </xf>
    <xf numFmtId="164" fontId="1" fillId="2" borderId="0" xfId="1" applyNumberFormat="1" applyFont="1" applyFill="1" applyAlignment="1">
      <alignment horizontal="center"/>
    </xf>
    <xf numFmtId="164" fontId="1" fillId="4" borderId="2" xfId="1" applyNumberFormat="1" applyFont="1" applyFill="1" applyBorder="1" applyAlignment="1">
      <alignment horizontal="center"/>
    </xf>
    <xf numFmtId="164" fontId="1" fillId="0" borderId="0" xfId="1" applyNumberFormat="1" applyFont="1"/>
    <xf numFmtId="164" fontId="1" fillId="2" borderId="2" xfId="1" applyNumberFormat="1" applyFont="1" applyFill="1" applyBorder="1" applyAlignment="1">
      <alignment horizontal="center"/>
    </xf>
    <xf numFmtId="164" fontId="2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M13" sqref="M13"/>
    </sheetView>
  </sheetViews>
  <sheetFormatPr baseColWidth="10" defaultRowHeight="15" x14ac:dyDescent="0.25"/>
  <cols>
    <col min="1" max="1" width="23.7109375" customWidth="1"/>
    <col min="2" max="2" width="20.28515625" customWidth="1"/>
    <col min="3" max="4" width="4.5703125" customWidth="1"/>
    <col min="5" max="5" width="29" customWidth="1"/>
  </cols>
  <sheetData>
    <row r="1" spans="1:10" ht="30.75" customHeight="1" x14ac:dyDescent="0.3">
      <c r="A1" s="7" t="s">
        <v>17</v>
      </c>
    </row>
    <row r="2" spans="1:10" ht="19.5" customHeight="1" x14ac:dyDescent="0.5">
      <c r="A2" s="10"/>
    </row>
    <row r="3" spans="1:10" ht="18.75" x14ac:dyDescent="0.3">
      <c r="A3" s="7" t="s">
        <v>0</v>
      </c>
      <c r="E3" s="7" t="s">
        <v>16</v>
      </c>
    </row>
    <row r="5" spans="1:10" ht="18.75" x14ac:dyDescent="0.3">
      <c r="A5" s="6"/>
      <c r="B5" s="6" t="s">
        <v>4</v>
      </c>
      <c r="E5" s="12" t="s">
        <v>10</v>
      </c>
      <c r="F5" s="21" t="s">
        <v>7</v>
      </c>
      <c r="G5" s="21"/>
      <c r="H5" s="21"/>
      <c r="I5" s="21"/>
      <c r="J5" s="21"/>
    </row>
    <row r="6" spans="1:10" ht="15.75" thickBot="1" x14ac:dyDescent="0.3">
      <c r="A6" t="s">
        <v>1</v>
      </c>
      <c r="B6" s="15">
        <v>2.5</v>
      </c>
      <c r="E6" s="13" t="s">
        <v>13</v>
      </c>
      <c r="F6" s="8">
        <v>21</v>
      </c>
      <c r="G6" s="8">
        <v>22</v>
      </c>
      <c r="H6" s="8">
        <v>23</v>
      </c>
      <c r="I6" s="8">
        <v>24</v>
      </c>
      <c r="J6" s="8">
        <v>25</v>
      </c>
    </row>
    <row r="7" spans="1:10" ht="15.75" x14ac:dyDescent="0.25">
      <c r="A7" t="s">
        <v>2</v>
      </c>
      <c r="B7" s="15">
        <v>1.7</v>
      </c>
      <c r="E7" s="1" t="s">
        <v>8</v>
      </c>
      <c r="F7" s="11">
        <v>4</v>
      </c>
      <c r="G7" s="11">
        <v>4</v>
      </c>
      <c r="H7" s="11">
        <v>4</v>
      </c>
      <c r="I7" s="11">
        <v>4</v>
      </c>
      <c r="J7" s="11">
        <v>5</v>
      </c>
    </row>
    <row r="8" spans="1:10" ht="15.75" x14ac:dyDescent="0.25">
      <c r="A8" t="s">
        <v>3</v>
      </c>
      <c r="B8" s="15">
        <v>3.1</v>
      </c>
      <c r="E8" s="1" t="s">
        <v>9</v>
      </c>
      <c r="F8" s="11">
        <v>1</v>
      </c>
      <c r="G8" s="11">
        <v>2</v>
      </c>
      <c r="H8" s="11">
        <v>3</v>
      </c>
      <c r="I8" s="11">
        <v>4</v>
      </c>
      <c r="J8" s="11"/>
    </row>
    <row r="9" spans="1:10" ht="16.5" thickBot="1" x14ac:dyDescent="0.3">
      <c r="A9" s="5" t="s">
        <v>5</v>
      </c>
      <c r="B9" s="16">
        <f>SUM(B6:B8)</f>
        <v>7.3000000000000007</v>
      </c>
      <c r="E9" s="3" t="s">
        <v>11</v>
      </c>
      <c r="F9" s="19">
        <f>$B$11*F7+$B$9*F8</f>
        <v>71.3</v>
      </c>
      <c r="G9" s="19">
        <f>$B$11*G7+$B$9*G8</f>
        <v>78.599999999999994</v>
      </c>
      <c r="H9" s="19">
        <f>$B$11*H7+$B$9*H8</f>
        <v>85.9</v>
      </c>
      <c r="I9" s="19">
        <f>$B$11*I7+$B$9*I8</f>
        <v>93.2</v>
      </c>
      <c r="J9" s="19">
        <f>$B$11*J7+$B$9*J8</f>
        <v>80</v>
      </c>
    </row>
    <row r="10" spans="1:10" ht="17.25" thickTop="1" thickBot="1" x14ac:dyDescent="0.3">
      <c r="B10" s="17"/>
      <c r="E10" s="4" t="s">
        <v>12</v>
      </c>
      <c r="F10" s="14">
        <f>F9/F6</f>
        <v>3.3952380952380952</v>
      </c>
      <c r="G10" s="14">
        <f>G9/G6</f>
        <v>3.5727272727272723</v>
      </c>
      <c r="H10" s="14">
        <f>H9/H6</f>
        <v>3.7347826086956526</v>
      </c>
      <c r="I10" s="14">
        <f>I9/I6</f>
        <v>3.8833333333333333</v>
      </c>
      <c r="J10" s="20">
        <f>J9/J6</f>
        <v>3.2</v>
      </c>
    </row>
    <row r="11" spans="1:10" ht="16.5" thickTop="1" thickBot="1" x14ac:dyDescent="0.3">
      <c r="A11" s="5" t="s">
        <v>6</v>
      </c>
      <c r="B11" s="18">
        <v>16</v>
      </c>
      <c r="F11" s="2"/>
      <c r="G11" s="2"/>
      <c r="H11" s="2"/>
      <c r="I11" s="2"/>
      <c r="J11" s="2"/>
    </row>
    <row r="12" spans="1:10" ht="19.5" thickTop="1" x14ac:dyDescent="0.3">
      <c r="E12" s="12" t="s">
        <v>14</v>
      </c>
      <c r="F12" s="22" t="s">
        <v>7</v>
      </c>
      <c r="G12" s="22"/>
      <c r="H12" s="22"/>
      <c r="I12" s="22"/>
      <c r="J12" s="22"/>
    </row>
    <row r="13" spans="1:10" ht="15.75" thickBot="1" x14ac:dyDescent="0.3">
      <c r="E13" s="13" t="s">
        <v>15</v>
      </c>
      <c r="F13" s="9">
        <v>21</v>
      </c>
      <c r="G13" s="9">
        <v>22</v>
      </c>
      <c r="H13" s="9">
        <v>23</v>
      </c>
      <c r="I13" s="9">
        <v>24</v>
      </c>
      <c r="J13" s="9">
        <v>25</v>
      </c>
    </row>
    <row r="14" spans="1:10" ht="15.75" x14ac:dyDescent="0.25">
      <c r="E14" s="1" t="s">
        <v>8</v>
      </c>
      <c r="F14" s="11">
        <v>5</v>
      </c>
      <c r="G14" s="11">
        <v>5</v>
      </c>
      <c r="H14" s="11">
        <v>5</v>
      </c>
      <c r="I14" s="11">
        <v>5</v>
      </c>
      <c r="J14" s="11">
        <v>5</v>
      </c>
    </row>
    <row r="15" spans="1:10" ht="15.75" x14ac:dyDescent="0.25">
      <c r="E15" s="3" t="s">
        <v>11</v>
      </c>
      <c r="F15" s="19">
        <f>$B$11*F14</f>
        <v>80</v>
      </c>
      <c r="G15" s="19">
        <f>$B$11*G14</f>
        <v>80</v>
      </c>
      <c r="H15" s="19">
        <f>$B$11*H14</f>
        <v>80</v>
      </c>
      <c r="I15" s="19">
        <f>$B$11*I14</f>
        <v>80</v>
      </c>
      <c r="J15" s="19">
        <f>$B$11*J14</f>
        <v>80</v>
      </c>
    </row>
    <row r="16" spans="1:10" ht="16.5" thickBot="1" x14ac:dyDescent="0.3">
      <c r="E16" s="4" t="s">
        <v>12</v>
      </c>
      <c r="F16" s="14">
        <f>F15/F13</f>
        <v>3.8095238095238093</v>
      </c>
      <c r="G16" s="14">
        <f>G15/G13</f>
        <v>3.6363636363636362</v>
      </c>
      <c r="H16" s="14">
        <f>H15/H13</f>
        <v>3.4782608695652173</v>
      </c>
      <c r="I16" s="14">
        <f>I15/I13</f>
        <v>3.3333333333333335</v>
      </c>
      <c r="J16" s="20">
        <f>J15/J13</f>
        <v>3.2</v>
      </c>
    </row>
    <row r="17" ht="15.75" thickTop="1" x14ac:dyDescent="0.25"/>
  </sheetData>
  <mergeCells count="2">
    <mergeCell ref="F5:J5"/>
    <mergeCell ref="F12:J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</dc:creator>
  <cp:lastModifiedBy>Thomas Knapp</cp:lastModifiedBy>
  <cp:lastPrinted>2015-10-08T09:46:23Z</cp:lastPrinted>
  <dcterms:created xsi:type="dcterms:W3CDTF">2015-10-07T10:48:20Z</dcterms:created>
  <dcterms:modified xsi:type="dcterms:W3CDTF">2016-01-12T15:44:00Z</dcterms:modified>
</cp:coreProperties>
</file>